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15360" windowHeight="8280"/>
  </bookViews>
  <sheets>
    <sheet name="EAI" sheetId="4" r:id="rId1"/>
  </sheets>
  <definedNames>
    <definedName name="_xlnm._FilterDatabase" localSheetId="0" hidden="1">EAI!$A$3:$H$4</definedName>
  </definedNames>
  <calcPr calcId="144525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C48" i="4" s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G48" i="4" l="1"/>
  <c r="F48" i="4"/>
  <c r="D48" i="4"/>
  <c r="H26" i="4"/>
  <c r="H48" i="4" s="1"/>
  <c r="H21" i="4"/>
  <c r="E21" i="4"/>
  <c r="H40" i="4"/>
  <c r="E40" i="4"/>
  <c r="E26" i="4"/>
  <c r="E48" i="4" l="1"/>
</calcChain>
</file>

<file path=xl/sharedStrings.xml><?xml version="1.0" encoding="utf-8"?>
<sst xmlns="http://schemas.openxmlformats.org/spreadsheetml/2006/main" count="72" uniqueCount="39">
  <si>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</si>
  <si>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</si>
  <si>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</si>
  <si>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</si>
  <si>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</si>
  <si>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</si>
  <si>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</si>
  <si>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</si>
  <si>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</si>
  <si>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</si>
  <si>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</si>
  <si>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</si>
  <si>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</si>
  <si>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</si>
  <si>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</si>
  <si>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</si>
  <si>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</si>
  <si>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</si>
  <si>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</si>
  <si>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</si>
  <si>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</si>
  <si>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</si>
  <si>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</si>
  <si>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</si>
  <si>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</si>
  <si>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</si>
  <si>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</si>
  <si>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</si>
  <si>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</si>
  <si>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</si>
  <si>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</si>
  <si>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</si>
  <si>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</si>
  <si>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</si>
  <si>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MUNICIPIO MANUEL DOBLADO, GTO.
ESTADO ANALÍTICO DE INGRESOS
DEL 1 DE ENERO AL 31 DE MARZO DEL 2018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</si>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</sst>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1" fillId="0" borderId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0" xfId="18" applyFont="1"/>
    <xf numFmtId="4" fontId="8" fillId="0" borderId="0" xfId="9" applyNumberFormat="1" applyFont="1" applyFill="1" applyBorder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vertical="top" wrapText="1"/>
      <protection locked="0"/>
    </xf>
    <xf numFmtId="0" fontId="10" fillId="0" borderId="0" xfId="0" applyFont="1" applyAlignment="1">
      <alignment horizontal="right" vertical="center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tabSelected="1" topLeftCell="A37" zoomScaleNormal="100" workbookViewId="0">
      <selection activeCell="A49" sqref="A49:E50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6651726</v>
      </c>
      <c r="D5" s="30">
        <v>0</v>
      </c>
      <c r="E5" s="30">
        <f>C5+D5</f>
        <v>6651726</v>
      </c>
      <c r="F5" s="30">
        <v>5104059.07</v>
      </c>
      <c r="G5" s="30">
        <v>5105645.1100000003</v>
      </c>
      <c r="H5" s="30">
        <f>G5-C5</f>
        <v>-1546080.8899999997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4177715</v>
      </c>
      <c r="D8" s="31">
        <v>0</v>
      </c>
      <c r="E8" s="31">
        <f t="shared" si="0"/>
        <v>4177715</v>
      </c>
      <c r="F8" s="31">
        <v>1159257.21</v>
      </c>
      <c r="G8" s="31">
        <v>1159257.21</v>
      </c>
      <c r="H8" s="31">
        <f t="shared" si="1"/>
        <v>-3018457.79</v>
      </c>
    </row>
    <row r="9" spans="1:8" x14ac:dyDescent="0.2">
      <c r="A9" s="2" t="s">
        <v>4</v>
      </c>
      <c r="C9" s="31">
        <v>2024407</v>
      </c>
      <c r="D9" s="31">
        <v>0</v>
      </c>
      <c r="E9" s="31">
        <f t="shared" si="0"/>
        <v>2024407</v>
      </c>
      <c r="F9" s="31">
        <v>232927.63</v>
      </c>
      <c r="G9" s="31">
        <v>232927.63</v>
      </c>
      <c r="H9" s="31">
        <f t="shared" si="1"/>
        <v>-1791479.37</v>
      </c>
    </row>
    <row r="10" spans="1:8" x14ac:dyDescent="0.2">
      <c r="A10" s="4">
        <v>51</v>
      </c>
      <c r="B10" s="5" t="s">
        <v>5</v>
      </c>
      <c r="C10" s="31">
        <v>2024407</v>
      </c>
      <c r="D10" s="31">
        <v>0</v>
      </c>
      <c r="E10" s="31">
        <f t="shared" si="0"/>
        <v>2024407</v>
      </c>
      <c r="F10" s="31">
        <v>232927.63</v>
      </c>
      <c r="G10" s="31">
        <v>232927.63</v>
      </c>
      <c r="H10" s="31">
        <f t="shared" si="1"/>
        <v>-1791479.37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0</v>
      </c>
      <c r="D12" s="31">
        <v>0</v>
      </c>
      <c r="E12" s="31">
        <f t="shared" si="0"/>
        <v>0</v>
      </c>
      <c r="F12" s="31">
        <v>43911.75</v>
      </c>
      <c r="G12" s="31">
        <v>43911.75</v>
      </c>
      <c r="H12" s="31">
        <f t="shared" si="1"/>
        <v>43911.75</v>
      </c>
    </row>
    <row r="13" spans="1:8" x14ac:dyDescent="0.2">
      <c r="A13" s="4">
        <v>61</v>
      </c>
      <c r="B13" s="5" t="s">
        <v>5</v>
      </c>
      <c r="C13" s="31">
        <v>0</v>
      </c>
      <c r="D13" s="31">
        <v>0</v>
      </c>
      <c r="E13" s="31">
        <f t="shared" si="0"/>
        <v>0</v>
      </c>
      <c r="F13" s="31">
        <v>43911.75</v>
      </c>
      <c r="G13" s="31">
        <v>43911.75</v>
      </c>
      <c r="H13" s="31">
        <f t="shared" si="1"/>
        <v>43911.75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1:8" x14ac:dyDescent="0.2">
      <c r="A17" s="2" t="s">
        <v>9</v>
      </c>
      <c r="C17" s="31">
        <v>138635193</v>
      </c>
      <c r="D17" s="31">
        <v>150000</v>
      </c>
      <c r="E17" s="31">
        <f t="shared" si="0"/>
        <v>138785193</v>
      </c>
      <c r="F17" s="31">
        <v>41028347.200000003</v>
      </c>
      <c r="G17" s="31">
        <v>41028347.200000003</v>
      </c>
      <c r="H17" s="31">
        <f t="shared" si="1"/>
        <v>-97606845.799999997</v>
      </c>
    </row>
    <row r="18" spans="1:8" x14ac:dyDescent="0.2">
      <c r="A18" s="2" t="s">
        <v>11</v>
      </c>
      <c r="C18" s="31">
        <v>0</v>
      </c>
      <c r="D18" s="31">
        <v>0</v>
      </c>
      <c r="E18" s="31">
        <f t="shared" si="0"/>
        <v>0</v>
      </c>
      <c r="F18" s="31">
        <v>0</v>
      </c>
      <c r="G18" s="31">
        <v>0</v>
      </c>
      <c r="H18" s="31">
        <f t="shared" si="1"/>
        <v>0</v>
      </c>
    </row>
    <row r="19" spans="1:8" x14ac:dyDescent="0.2">
      <c r="A19" s="2" t="s">
        <v>10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v>0</v>
      </c>
      <c r="H19" s="31">
        <f t="shared" si="1"/>
        <v>0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151489041</v>
      </c>
      <c r="D21" s="32">
        <f t="shared" si="2"/>
        <v>150000</v>
      </c>
      <c r="E21" s="32">
        <f t="shared" si="2"/>
        <v>151639041</v>
      </c>
      <c r="F21" s="32">
        <f t="shared" si="2"/>
        <v>47568502.859999999</v>
      </c>
      <c r="G21" s="32">
        <f t="shared" si="2"/>
        <v>47570088.900000006</v>
      </c>
      <c r="H21" s="19">
        <f t="shared" si="2"/>
        <v>-103918952.09999999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151489041</v>
      </c>
      <c r="D26" s="33">
        <f t="shared" si="3"/>
        <v>150000</v>
      </c>
      <c r="E26" s="33">
        <f t="shared" si="3"/>
        <v>151639041</v>
      </c>
      <c r="F26" s="33">
        <f t="shared" si="3"/>
        <v>47568502.859999999</v>
      </c>
      <c r="G26" s="33">
        <f t="shared" si="3"/>
        <v>47570088.900000006</v>
      </c>
      <c r="H26" s="33">
        <f t="shared" si="3"/>
        <v>-103918952.09999999</v>
      </c>
    </row>
    <row r="27" spans="1:8" x14ac:dyDescent="0.2">
      <c r="A27" s="23"/>
      <c r="B27" s="24" t="s">
        <v>0</v>
      </c>
      <c r="C27" s="34">
        <v>6651726</v>
      </c>
      <c r="D27" s="34">
        <v>0</v>
      </c>
      <c r="E27" s="34">
        <f>C27+D27</f>
        <v>6651726</v>
      </c>
      <c r="F27" s="34">
        <v>5104059.07</v>
      </c>
      <c r="G27" s="34">
        <v>5105645.1100000003</v>
      </c>
      <c r="H27" s="34">
        <f>G27-C27</f>
        <v>-1546080.8899999997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4177715</v>
      </c>
      <c r="D29" s="34">
        <v>0</v>
      </c>
      <c r="E29" s="34">
        <f t="shared" si="4"/>
        <v>4177715</v>
      </c>
      <c r="F29" s="34">
        <v>1159257.21</v>
      </c>
      <c r="G29" s="34">
        <v>1159257.21</v>
      </c>
      <c r="H29" s="34">
        <f t="shared" si="5"/>
        <v>-3018457.79</v>
      </c>
    </row>
    <row r="30" spans="1:8" x14ac:dyDescent="0.2">
      <c r="A30" s="23"/>
      <c r="B30" s="24" t="s">
        <v>4</v>
      </c>
      <c r="C30" s="34">
        <v>2024407</v>
      </c>
      <c r="D30" s="34">
        <v>0</v>
      </c>
      <c r="E30" s="34">
        <f t="shared" si="4"/>
        <v>2024407</v>
      </c>
      <c r="F30" s="34">
        <v>232927.63</v>
      </c>
      <c r="G30" s="34">
        <v>232927.63</v>
      </c>
      <c r="H30" s="34">
        <f t="shared" si="5"/>
        <v>-1791479.37</v>
      </c>
    </row>
    <row r="31" spans="1:8" x14ac:dyDescent="0.2">
      <c r="A31" s="23"/>
      <c r="B31" s="25" t="s">
        <v>5</v>
      </c>
      <c r="C31" s="34">
        <v>2024407</v>
      </c>
      <c r="D31" s="34">
        <v>0</v>
      </c>
      <c r="E31" s="34">
        <f t="shared" si="4"/>
        <v>2024407</v>
      </c>
      <c r="F31" s="34">
        <v>232927.63</v>
      </c>
      <c r="G31" s="34">
        <v>232927.63</v>
      </c>
      <c r="H31" s="34">
        <f t="shared" si="5"/>
        <v>-1791479.37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0</v>
      </c>
      <c r="D33" s="34">
        <v>0</v>
      </c>
      <c r="E33" s="34">
        <f t="shared" si="4"/>
        <v>0</v>
      </c>
      <c r="F33" s="34">
        <v>43911.75</v>
      </c>
      <c r="G33" s="34">
        <v>43911.75</v>
      </c>
      <c r="H33" s="34">
        <f t="shared" si="5"/>
        <v>43911.75</v>
      </c>
    </row>
    <row r="34" spans="1:8" x14ac:dyDescent="0.2">
      <c r="A34" s="23"/>
      <c r="B34" s="25" t="s">
        <v>5</v>
      </c>
      <c r="C34" s="34">
        <v>0</v>
      </c>
      <c r="D34" s="34">
        <v>0</v>
      </c>
      <c r="E34" s="34">
        <f t="shared" si="4"/>
        <v>0</v>
      </c>
      <c r="F34" s="34">
        <v>43911.75</v>
      </c>
      <c r="G34" s="34">
        <v>43911.75</v>
      </c>
      <c r="H34" s="34">
        <f t="shared" si="5"/>
        <v>43911.75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138635193</v>
      </c>
      <c r="D37" s="34">
        <v>150000</v>
      </c>
      <c r="E37" s="34">
        <f>C37+D37</f>
        <v>138785193</v>
      </c>
      <c r="F37" s="34">
        <v>41028347.200000003</v>
      </c>
      <c r="G37" s="34">
        <v>41028347.200000003</v>
      </c>
      <c r="H37" s="34">
        <f t="shared" si="5"/>
        <v>-97606845.799999997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0</v>
      </c>
      <c r="D40" s="35">
        <f t="shared" si="6"/>
        <v>0</v>
      </c>
      <c r="E40" s="35">
        <f t="shared" si="6"/>
        <v>0</v>
      </c>
      <c r="F40" s="35">
        <f t="shared" si="6"/>
        <v>0</v>
      </c>
      <c r="G40" s="35">
        <f t="shared" si="6"/>
        <v>0</v>
      </c>
      <c r="H40" s="35">
        <f t="shared" si="6"/>
        <v>0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 t="shared" ref="H42:H43" si="7">G42-C42</f>
        <v>0</v>
      </c>
    </row>
    <row r="43" spans="1:8" x14ac:dyDescent="0.2">
      <c r="A43" s="23"/>
      <c r="B43" s="24" t="s">
        <v>11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 t="shared" si="7"/>
        <v>0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0</v>
      </c>
      <c r="D45" s="35">
        <f t="shared" si="8"/>
        <v>0</v>
      </c>
      <c r="E45" s="35">
        <f t="shared" si="8"/>
        <v>0</v>
      </c>
      <c r="F45" s="35">
        <f t="shared" si="8"/>
        <v>0</v>
      </c>
      <c r="G45" s="35">
        <f t="shared" si="8"/>
        <v>0</v>
      </c>
      <c r="H45" s="35">
        <f t="shared" si="8"/>
        <v>0</v>
      </c>
    </row>
    <row r="46" spans="1:8" x14ac:dyDescent="0.2">
      <c r="A46" s="21"/>
      <c r="B46" s="24" t="s">
        <v>10</v>
      </c>
      <c r="C46" s="34">
        <v>0</v>
      </c>
      <c r="D46" s="34">
        <v>0</v>
      </c>
      <c r="E46" s="35">
        <f>C46+D46</f>
        <v>0</v>
      </c>
      <c r="F46" s="34">
        <v>0</v>
      </c>
      <c r="G46" s="34">
        <v>0</v>
      </c>
      <c r="H46" s="35">
        <f>G46-C46</f>
        <v>0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151489041</v>
      </c>
      <c r="D48" s="32">
        <f t="shared" si="9"/>
        <v>150000</v>
      </c>
      <c r="E48" s="32">
        <f t="shared" si="9"/>
        <v>151639041</v>
      </c>
      <c r="F48" s="32">
        <f t="shared" si="9"/>
        <v>47568502.859999999</v>
      </c>
      <c r="G48" s="32">
        <f t="shared" si="9"/>
        <v>47570088.900000006</v>
      </c>
      <c r="H48" s="19">
        <f t="shared" si="9"/>
        <v>-103918952.09999999</v>
      </c>
    </row>
    <row r="49" spans="1:8" ht="11.25" customHeight="1" x14ac:dyDescent="0.2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 x14ac:dyDescent="0.2">
      <c r="A50" s="44"/>
      <c r="B50" s="44"/>
      <c r="C50" s="44"/>
      <c r="D50" s="44"/>
      <c r="E50" s="44"/>
    </row>
    <row r="57" spans="1:8" ht="12.75" x14ac:dyDescent="0.2">
      <c r="B57" s="62" t="s">
        <v>35</v>
      </c>
      <c r="C57" s="63"/>
      <c r="D57" s="64"/>
      <c r="E57" s="65"/>
      <c r="F57" s="66" t="s">
        <v>36</v>
      </c>
    </row>
    <row r="58" spans="1:8" ht="12.75" x14ac:dyDescent="0.2">
      <c r="B58" s="62" t="s">
        <v>37</v>
      </c>
      <c r="C58" s="63"/>
      <c r="D58" s="64"/>
      <c r="E58" s="65"/>
      <c r="F58" s="66" t="s">
        <v>38</v>
      </c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2017-03-30T22:07:26Z</cp:lastPrinted>
  <dcterms:created xsi:type="dcterms:W3CDTF">2012-12-11T20:48:19Z</dcterms:created>
  <dcterms:modified xsi:type="dcterms:W3CDTF">2018-09-21T18:44:13Z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